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70" windowWidth="30615" windowHeight="16545"/>
  </bookViews>
  <sheets>
    <sheet name="Feuille 1" sheetId="1" r:id="rId1"/>
  </sheets>
  <calcPr calcId="145621"/>
</workbook>
</file>

<file path=xl/calcChain.xml><?xml version="1.0" encoding="utf-8"?>
<calcChain xmlns="http://schemas.openxmlformats.org/spreadsheetml/2006/main">
  <c r="D6" i="1" l="1"/>
  <c r="D10" i="1"/>
  <c r="G10" i="1" s="1"/>
  <c r="D9" i="1"/>
  <c r="G9" i="1" s="1"/>
  <c r="D8" i="1"/>
  <c r="E8" i="1" s="1"/>
  <c r="H8" i="1" s="1"/>
  <c r="D7" i="1"/>
  <c r="E7" i="1" s="1"/>
  <c r="H7" i="1" s="1"/>
  <c r="G6" i="1"/>
  <c r="E6" i="1" l="1"/>
  <c r="H6" i="1" s="1"/>
  <c r="G7" i="1"/>
  <c r="G12" i="1" s="1"/>
  <c r="G8" i="1"/>
  <c r="E9" i="1"/>
  <c r="H9" i="1" s="1"/>
  <c r="E10" i="1"/>
  <c r="H10" i="1" s="1"/>
  <c r="H14" i="1" l="1"/>
</calcChain>
</file>

<file path=xl/sharedStrings.xml><?xml version="1.0" encoding="utf-8"?>
<sst xmlns="http://schemas.openxmlformats.org/spreadsheetml/2006/main" count="14" uniqueCount="14">
  <si>
    <t>Prix du m3 d'air comprimé : (Valeur ADEME)</t>
  </si>
  <si>
    <t>1 Nm3 air comprimé = 0,6 cts €</t>
  </si>
  <si>
    <t>PRIORITE</t>
  </si>
  <si>
    <t>DEBIT (L/MN)</t>
  </si>
  <si>
    <t>FONCTIONNEMENT
 (NBRE HEURES/JOUR)</t>
  </si>
  <si>
    <t>VOLUME ANNUEL POUR 
UNE FUITE  (EN M3)</t>
  </si>
  <si>
    <t>COÛT ANNUEL POUR 
UNE FUITE (EN €)</t>
  </si>
  <si>
    <t>VOLUME (EN M3)</t>
  </si>
  <si>
    <t>COÛT ANNUEL TOTAL PAR 
FUITE DETECTEE (EN €)</t>
  </si>
  <si>
    <t>TOTAL (EN M3)</t>
  </si>
  <si>
    <t>CALCUL SUR UNE BASE ANNUELLE DE 365 JOURS</t>
  </si>
  <si>
    <t xml:space="preserve">COÛT ESTIMATIFS DES FUITES D'AIR COMPRIME </t>
  </si>
  <si>
    <t xml:space="preserve">NOMBRE TOTAL DE FUITE 
DETECTEE </t>
  </si>
  <si>
    <t>PERTE  ANNUELLE TOTALE   (EN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</si>
</sst>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&quot;€&quot;"/>
    <numFmt numFmtId="165" formatCode="#,##0.00\ [$€-1]"/>
    <numFmt numFmtId="166" formatCode="#,##0&quot;€&quot;"/>
  </numFmts>
  <fonts count="9" x14ac:knownFonts="1">
    <font>
      <sz val="10"/>
      <color rgb="FF000000"/>
      <name val="Arial"/>
      <scheme val="minor"/>
    </font>
    <font>
      <b/>
      <u/>
      <sz val="18"/>
      <color theme="1"/>
      <name val="Arial"/>
    </font>
    <font>
      <sz val="10"/>
      <color theme="1"/>
      <name val="Calibri"/>
    </font>
    <font>
      <sz val="12"/>
      <color theme="1"/>
      <name val="Arial"/>
    </font>
    <font>
      <sz val="10"/>
      <name val="Arial"/>
    </font>
    <font>
      <b/>
      <sz val="12"/>
      <color rgb="FFFF0000"/>
      <name val="Arial"/>
    </font>
    <font>
      <sz val="12"/>
      <color rgb="FFFF0000"/>
      <name val="Arial"/>
    </font>
    <font>
      <sz val="10"/>
      <color theme="1"/>
      <name val="Arial"/>
      <scheme val="minor"/>
    </font>
    <font>
      <sz val="2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4" fontId="3" fillId="3" borderId="11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3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/>
    </xf>
    <xf numFmtId="165" fontId="8" fillId="3" borderId="11" xfId="0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5"/>
  <sheetViews>
    <sheetView tabSelected="1" workbookViewId="0">
      <selection activeCell="C2" sqref="C2"/>
    </sheetView>
  </sheetViews>
  <sheetFormatPr baseColWidth="10" defaultColWidth="12.5703125" defaultRowHeight="15.75" customHeight="1" x14ac:dyDescent="0.2"/>
  <cols>
    <col min="1" max="1" width="13.7109375" style="6" customWidth="1"/>
    <col min="2" max="2" width="19.140625" style="6" customWidth="1"/>
    <col min="3" max="3" width="29.85546875" style="6" customWidth="1"/>
    <col min="4" max="5" width="25.42578125" style="6" customWidth="1"/>
    <col min="6" max="6" width="34.5703125" style="6" customWidth="1"/>
    <col min="7" max="7" width="25.42578125" style="6" customWidth="1"/>
    <col min="8" max="8" width="32.7109375" style="6" customWidth="1"/>
    <col min="9" max="26" width="25.42578125" style="6" customWidth="1"/>
    <col min="27" max="16384" width="12.5703125" style="6"/>
  </cols>
  <sheetData>
    <row r="1" spans="1:26" ht="41.25" customHeight="1" x14ac:dyDescent="0.2">
      <c r="A1" s="7" t="s">
        <v>11</v>
      </c>
      <c r="B1" s="8"/>
      <c r="C1" s="8"/>
      <c r="D1" s="8"/>
      <c r="E1" s="8"/>
      <c r="F1" s="8"/>
      <c r="G1" s="8"/>
      <c r="H1" s="8"/>
    </row>
    <row r="2" spans="1:26" ht="12.75" x14ac:dyDescent="0.2">
      <c r="A2" s="9"/>
      <c r="B2" s="9"/>
      <c r="C2" s="9"/>
      <c r="D2" s="9"/>
      <c r="E2" s="9"/>
      <c r="F2" s="9"/>
      <c r="G2" s="9"/>
      <c r="H2" s="9"/>
    </row>
    <row r="3" spans="1:26" ht="12.75" x14ac:dyDescent="0.2">
      <c r="A3" s="9"/>
      <c r="B3" s="10"/>
      <c r="C3" s="10"/>
      <c r="D3" s="10"/>
      <c r="E3" s="10"/>
      <c r="F3" s="10"/>
      <c r="G3" s="10"/>
      <c r="H3" s="10"/>
    </row>
    <row r="4" spans="1:26" ht="48" customHeight="1" x14ac:dyDescent="0.2">
      <c r="A4" s="11"/>
      <c r="B4" s="12" t="s">
        <v>0</v>
      </c>
      <c r="C4" s="13"/>
      <c r="D4" s="14"/>
      <c r="E4" s="15">
        <v>6.0000000000000001E-3</v>
      </c>
      <c r="F4" s="16" t="s">
        <v>1</v>
      </c>
      <c r="G4" s="16"/>
      <c r="H4" s="11"/>
    </row>
    <row r="5" spans="1:26" ht="75" x14ac:dyDescent="0.2">
      <c r="A5" s="1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3" t="s">
        <v>12</v>
      </c>
      <c r="G5" s="2" t="s">
        <v>7</v>
      </c>
      <c r="H5" s="4" t="s">
        <v>8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3.75" customHeight="1" x14ac:dyDescent="0.2">
      <c r="A6" s="17">
        <v>1</v>
      </c>
      <c r="B6" s="18">
        <v>10</v>
      </c>
      <c r="C6" s="18">
        <v>24</v>
      </c>
      <c r="D6" s="18">
        <f>((B6*C6*60)/1000)*365</f>
        <v>5256</v>
      </c>
      <c r="E6" s="19">
        <f t="shared" ref="E6:E10" si="0">D6*$E$4</f>
        <v>31.536000000000001</v>
      </c>
      <c r="F6" s="18"/>
      <c r="G6" s="18">
        <f t="shared" ref="G6:G10" si="1">D6*F6</f>
        <v>0</v>
      </c>
      <c r="H6" s="20">
        <f t="shared" ref="H6:H10" si="2">F6*E6</f>
        <v>0</v>
      </c>
    </row>
    <row r="7" spans="1:26" ht="33.75" customHeight="1" x14ac:dyDescent="0.2">
      <c r="A7" s="17">
        <v>2</v>
      </c>
      <c r="B7" s="18">
        <v>15</v>
      </c>
      <c r="C7" s="18">
        <v>24</v>
      </c>
      <c r="D7" s="18">
        <f t="shared" ref="D6:D10" si="3">((B7*C7*60)/1000)*365</f>
        <v>7884.0000000000009</v>
      </c>
      <c r="E7" s="19">
        <f t="shared" si="0"/>
        <v>47.304000000000009</v>
      </c>
      <c r="F7" s="18"/>
      <c r="G7" s="18">
        <f t="shared" si="1"/>
        <v>0</v>
      </c>
      <c r="H7" s="20">
        <f t="shared" si="2"/>
        <v>0</v>
      </c>
    </row>
    <row r="8" spans="1:26" ht="33.75" customHeight="1" x14ac:dyDescent="0.2">
      <c r="A8" s="17">
        <v>3</v>
      </c>
      <c r="B8" s="18">
        <v>25</v>
      </c>
      <c r="C8" s="18">
        <v>24</v>
      </c>
      <c r="D8" s="18">
        <f t="shared" si="3"/>
        <v>13140</v>
      </c>
      <c r="E8" s="19">
        <f t="shared" si="0"/>
        <v>78.84</v>
      </c>
      <c r="F8" s="18"/>
      <c r="G8" s="18">
        <f t="shared" si="1"/>
        <v>0</v>
      </c>
      <c r="H8" s="20">
        <f t="shared" si="2"/>
        <v>0</v>
      </c>
    </row>
    <row r="9" spans="1:26" ht="33.75" customHeight="1" x14ac:dyDescent="0.2">
      <c r="A9" s="17">
        <v>4</v>
      </c>
      <c r="B9" s="18">
        <v>50</v>
      </c>
      <c r="C9" s="18">
        <v>24</v>
      </c>
      <c r="D9" s="18">
        <f t="shared" si="3"/>
        <v>26280</v>
      </c>
      <c r="E9" s="19">
        <f t="shared" si="0"/>
        <v>157.68</v>
      </c>
      <c r="F9" s="18"/>
      <c r="G9" s="18">
        <f t="shared" si="1"/>
        <v>0</v>
      </c>
      <c r="H9" s="20">
        <f t="shared" si="2"/>
        <v>0</v>
      </c>
    </row>
    <row r="10" spans="1:26" ht="33.75" customHeight="1" x14ac:dyDescent="0.2">
      <c r="A10" s="21">
        <v>5</v>
      </c>
      <c r="B10" s="22">
        <v>75</v>
      </c>
      <c r="C10" s="22">
        <v>24</v>
      </c>
      <c r="D10" s="22">
        <f t="shared" si="3"/>
        <v>39420</v>
      </c>
      <c r="E10" s="23">
        <f t="shared" si="0"/>
        <v>236.52</v>
      </c>
      <c r="F10" s="22"/>
      <c r="G10" s="22">
        <f t="shared" si="1"/>
        <v>0</v>
      </c>
      <c r="H10" s="24">
        <f t="shared" si="2"/>
        <v>0</v>
      </c>
    </row>
    <row r="11" spans="1:26" ht="12.75" x14ac:dyDescent="0.2">
      <c r="A11" s="9"/>
      <c r="B11" s="9"/>
      <c r="C11" s="9"/>
      <c r="D11" s="9"/>
      <c r="E11" s="9"/>
      <c r="F11" s="25"/>
      <c r="G11" s="25"/>
      <c r="H11" s="9"/>
    </row>
    <row r="12" spans="1:26" ht="33" customHeight="1" x14ac:dyDescent="0.2">
      <c r="A12" s="9"/>
      <c r="B12" s="9"/>
      <c r="C12" s="9"/>
      <c r="D12" s="9"/>
      <c r="E12" s="26"/>
      <c r="F12" s="27" t="s">
        <v>9</v>
      </c>
      <c r="G12" s="28">
        <f>SUM(G6:G11)</f>
        <v>0</v>
      </c>
      <c r="H12" s="9"/>
    </row>
    <row r="13" spans="1:26" ht="12.75" x14ac:dyDescent="0.2">
      <c r="A13" s="9"/>
      <c r="B13" s="9"/>
      <c r="C13" s="9"/>
      <c r="D13" s="9"/>
      <c r="E13" s="9"/>
      <c r="F13" s="25"/>
      <c r="G13" s="25"/>
      <c r="H13" s="25"/>
    </row>
    <row r="14" spans="1:26" ht="39" customHeight="1" x14ac:dyDescent="0.2">
      <c r="A14" s="9"/>
      <c r="B14" s="29" t="s">
        <v>10</v>
      </c>
      <c r="C14" s="29"/>
      <c r="D14" s="9"/>
      <c r="E14" s="26"/>
      <c r="F14" s="30" t="s">
        <v>13</v>
      </c>
      <c r="G14" s="31"/>
      <c r="H14" s="32">
        <f>SUM(H6:H13)</f>
        <v>0</v>
      </c>
    </row>
    <row r="15" spans="1:26" ht="12.75" x14ac:dyDescent="0.2">
      <c r="A15" s="9"/>
      <c r="B15" s="9"/>
      <c r="C15" s="9"/>
      <c r="D15" s="9"/>
      <c r="E15" s="9"/>
      <c r="F15" s="9"/>
      <c r="G15" s="33"/>
      <c r="H15" s="9"/>
    </row>
  </sheetData>
  <mergeCells count="2">
    <mergeCell ref="A1:H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Skill</cp:lastModifiedBy>
  <dcterms:modified xsi:type="dcterms:W3CDTF">2026-10-22T11:51:42Z</dcterms:modified>
</cp:coreProperties>
</file>